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<sst xmlns="http://schemas.openxmlformats.org/spreadsheetml/2006/main" count="18" uniqueCount="18">
  <si>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Շիրակ</t>
  </si>
  <si>
    <t>Լոռի</t>
  </si>
  <si>
    <t>Արմավիր</t>
  </si>
  <si>
    <t>Կոտայք</t>
  </si>
  <si>
    <t>Արարատ</t>
  </si>
  <si>
    <t>ԱՀ</t>
  </si>
  <si>
    <t>Գեղարքունիք</t>
  </si>
  <si>
    <t>Սյունիք</t>
  </si>
  <si>
    <t>Արագածոտն</t>
  </si>
  <si>
    <t>Տավուշ</t>
  </si>
  <si>
    <t>Տ10-1/2</t>
  </si>
  <si>
    <t>Մարզ</t>
  </si>
  <si>
    <t>N</t>
  </si>
  <si>
    <t>Տ10-Եզր.</t>
  </si>
  <si>
    <t>Միավորների հանրագումար թվաբանական միջին</t>
  </si>
  <si>
    <t>Եզրափակչի միավորները կրկնապատկված են</t>
  </si>
  <si>
    <t>2021 թ.</t>
  </si>
  <si>
    <t>Վայոց ձոր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</si>
</sst>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4"/>
      <color indexed="10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sz val="14"/>
      <color rgb="FFFF000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3" fontId="45" fillId="0" borderId="11" xfId="0" applyNumberFormat="1" applyFont="1" applyBorder="1" applyAlignment="1">
      <alignment horizontal="center" vertical="center"/>
    </xf>
    <xf numFmtId="173" fontId="4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4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2.57421875" style="0" customWidth="1"/>
    <col min="2" max="2" width="3.00390625" style="2" bestFit="1" customWidth="1"/>
    <col min="3" max="3" width="18.00390625" style="4" customWidth="1"/>
    <col min="4" max="6" width="5.7109375" style="1" customWidth="1"/>
    <col min="7" max="7" width="22.8515625" style="2" customWidth="1"/>
    <col min="8" max="10" width="5.7109375" style="1" customWidth="1"/>
    <col min="11" max="13" width="3.57421875" style="0" customWidth="1"/>
    <col min="14" max="14" width="7.28125" style="0" customWidth="1"/>
    <col min="15" max="27" width="3.57421875" style="0" customWidth="1"/>
  </cols>
  <sheetData>
    <row r="2" spans="4:10" ht="31.5" customHeight="1">
      <c r="D2" s="16" t="s">
        <v>10</v>
      </c>
      <c r="E2" s="16"/>
      <c r="F2" s="16"/>
      <c r="G2" s="7" t="s">
        <v>16</v>
      </c>
      <c r="H2" s="16" t="s">
        <v>13</v>
      </c>
      <c r="I2" s="16"/>
      <c r="J2" s="16"/>
    </row>
    <row r="3" spans="2:10" ht="34.5" customHeight="1">
      <c r="B3" s="10" t="s">
        <v>12</v>
      </c>
      <c r="C3" s="12" t="s">
        <v>11</v>
      </c>
      <c r="D3" s="14">
        <v>1</v>
      </c>
      <c r="E3" s="14">
        <v>2</v>
      </c>
      <c r="F3" s="14">
        <v>3</v>
      </c>
      <c r="G3" s="19" t="s">
        <v>14</v>
      </c>
      <c r="H3" s="14">
        <v>1</v>
      </c>
      <c r="I3" s="14">
        <v>2</v>
      </c>
      <c r="J3" s="14">
        <v>3</v>
      </c>
    </row>
    <row r="4" spans="2:10" ht="34.5" customHeight="1">
      <c r="B4" s="11"/>
      <c r="C4" s="13"/>
      <c r="D4" s="15"/>
      <c r="E4" s="15"/>
      <c r="F4" s="15"/>
      <c r="G4" s="19"/>
      <c r="H4" s="15"/>
      <c r="I4" s="15"/>
      <c r="J4" s="15"/>
    </row>
    <row r="5" spans="2:10" ht="15" customHeight="1">
      <c r="B5" s="10">
        <v>1</v>
      </c>
      <c r="C5" s="12" t="s">
        <v>4</v>
      </c>
      <c r="D5" s="3">
        <v>6.5</v>
      </c>
      <c r="E5" s="3">
        <v>6</v>
      </c>
      <c r="F5" s="3">
        <v>5.5</v>
      </c>
      <c r="G5" s="8">
        <f>SUM(D5:F6,H5:J6)</f>
        <v>40</v>
      </c>
      <c r="H5" s="3">
        <v>7</v>
      </c>
      <c r="I5" s="3"/>
      <c r="J5" s="3"/>
    </row>
    <row r="6" spans="2:10" ht="15" customHeight="1">
      <c r="B6" s="22"/>
      <c r="C6" s="18"/>
      <c r="D6" s="3">
        <v>5</v>
      </c>
      <c r="E6" s="3">
        <v>5</v>
      </c>
      <c r="F6" s="3">
        <v>5</v>
      </c>
      <c r="G6" s="9">
        <f>SUM(G5/6)</f>
        <v>6.666666666666667</v>
      </c>
      <c r="H6" s="3"/>
      <c r="I6" s="3"/>
      <c r="J6" s="3"/>
    </row>
    <row r="7" spans="2:10" ht="15" customHeight="1">
      <c r="B7" s="10">
        <v>2</v>
      </c>
      <c r="C7" s="12" t="s">
        <v>0</v>
      </c>
      <c r="D7" s="3">
        <v>5.5</v>
      </c>
      <c r="E7" s="3">
        <v>4.5</v>
      </c>
      <c r="F7" s="3">
        <v>4</v>
      </c>
      <c r="G7" s="8">
        <f>SUM(D7:F9,H7:J9)</f>
        <v>26.5</v>
      </c>
      <c r="H7" s="3"/>
      <c r="I7" s="3"/>
      <c r="J7" s="3"/>
    </row>
    <row r="8" spans="2:10" ht="15" customHeight="1">
      <c r="B8" s="22"/>
      <c r="C8" s="18"/>
      <c r="D8" s="3">
        <v>3.5</v>
      </c>
      <c r="E8" s="3">
        <v>3.5</v>
      </c>
      <c r="F8" s="3">
        <v>3.5</v>
      </c>
      <c r="G8" s="20">
        <f>SUM(G7/4)</f>
        <v>6.625</v>
      </c>
      <c r="H8" s="3"/>
      <c r="I8" s="3"/>
      <c r="J8" s="3"/>
    </row>
    <row r="9" spans="2:10" ht="15" customHeight="1">
      <c r="B9" s="22"/>
      <c r="C9" s="18"/>
      <c r="D9" s="3">
        <v>2</v>
      </c>
      <c r="E9" s="3"/>
      <c r="F9" s="3"/>
      <c r="G9" s="23"/>
      <c r="H9" s="3"/>
      <c r="I9" s="3"/>
      <c r="J9" s="3"/>
    </row>
    <row r="10" spans="2:10" ht="15" customHeight="1">
      <c r="B10" s="10">
        <v>3</v>
      </c>
      <c r="C10" s="12" t="s">
        <v>2</v>
      </c>
      <c r="D10" s="3">
        <v>8.5</v>
      </c>
      <c r="E10" s="3">
        <v>5.5</v>
      </c>
      <c r="F10" s="3">
        <v>5.5</v>
      </c>
      <c r="G10" s="8">
        <f>SUM(D10:F12,H10:J12)</f>
        <v>49.5</v>
      </c>
      <c r="H10" s="3">
        <v>14</v>
      </c>
      <c r="I10" s="3"/>
      <c r="J10" s="3"/>
    </row>
    <row r="11" spans="2:10" ht="15" customHeight="1">
      <c r="B11" s="22"/>
      <c r="C11" s="18"/>
      <c r="D11" s="3">
        <v>5</v>
      </c>
      <c r="E11" s="3">
        <v>4</v>
      </c>
      <c r="F11" s="3">
        <v>4</v>
      </c>
      <c r="G11" s="17">
        <f>SUM(G10/7)</f>
        <v>7.071428571428571</v>
      </c>
      <c r="H11" s="3"/>
      <c r="I11" s="3"/>
      <c r="J11" s="3"/>
    </row>
    <row r="12" spans="2:10" ht="15" customHeight="1">
      <c r="B12" s="11"/>
      <c r="C12" s="13"/>
      <c r="D12" s="3">
        <v>3</v>
      </c>
      <c r="E12" s="3"/>
      <c r="F12" s="3"/>
      <c r="G12" s="17"/>
      <c r="H12" s="3"/>
      <c r="I12" s="3"/>
      <c r="J12" s="3"/>
    </row>
    <row r="13" spans="2:10" ht="15" customHeight="1">
      <c r="B13" s="10">
        <v>4</v>
      </c>
      <c r="C13" s="12" t="s">
        <v>3</v>
      </c>
      <c r="D13" s="3">
        <v>6.5</v>
      </c>
      <c r="E13" s="3">
        <v>6.5</v>
      </c>
      <c r="F13" s="3">
        <v>6</v>
      </c>
      <c r="G13" s="8">
        <f>SUM(D13:F15,H13:J15)</f>
        <v>55.5</v>
      </c>
      <c r="H13" s="3">
        <v>13</v>
      </c>
      <c r="I13" s="3">
        <v>4</v>
      </c>
      <c r="J13" s="3"/>
    </row>
    <row r="14" spans="2:10" ht="15" customHeight="1">
      <c r="B14" s="22"/>
      <c r="C14" s="18"/>
      <c r="D14" s="3">
        <v>6</v>
      </c>
      <c r="E14" s="3">
        <v>5</v>
      </c>
      <c r="F14" s="3">
        <v>4.5</v>
      </c>
      <c r="G14" s="20">
        <f>SUM(G13/7)</f>
        <v>7.928571428571429</v>
      </c>
      <c r="H14" s="3"/>
      <c r="I14" s="3"/>
      <c r="J14" s="3"/>
    </row>
    <row r="15" spans="2:10" ht="15" customHeight="1">
      <c r="B15" s="11"/>
      <c r="C15" s="13"/>
      <c r="D15" s="3">
        <v>4</v>
      </c>
      <c r="E15" s="3"/>
      <c r="F15" s="3"/>
      <c r="G15" s="21"/>
      <c r="H15" s="3"/>
      <c r="I15" s="3"/>
      <c r="J15" s="3"/>
    </row>
    <row r="16" spans="2:10" ht="15" customHeight="1">
      <c r="B16" s="10">
        <v>5</v>
      </c>
      <c r="C16" s="12" t="s">
        <v>8</v>
      </c>
      <c r="D16" s="3">
        <v>5.5</v>
      </c>
      <c r="E16" s="3"/>
      <c r="F16" s="3"/>
      <c r="G16" s="8">
        <f>SUM(D16:F17,H16:J17)</f>
        <v>5.5</v>
      </c>
      <c r="H16" s="3"/>
      <c r="I16" s="3"/>
      <c r="J16" s="3"/>
    </row>
    <row r="17" spans="2:10" ht="15" customHeight="1">
      <c r="B17" s="11"/>
      <c r="C17" s="13"/>
      <c r="D17" s="3"/>
      <c r="E17" s="3"/>
      <c r="F17" s="3"/>
      <c r="G17" s="9">
        <f>SUM(G16/1)</f>
        <v>5.5</v>
      </c>
      <c r="H17" s="3"/>
      <c r="I17" s="3"/>
      <c r="J17" s="3"/>
    </row>
    <row r="18" spans="2:10" ht="15" customHeight="1">
      <c r="B18" s="10">
        <v>5</v>
      </c>
      <c r="C18" s="12" t="s">
        <v>7</v>
      </c>
      <c r="D18" s="3">
        <v>5</v>
      </c>
      <c r="E18" s="3">
        <v>4.5</v>
      </c>
      <c r="F18" s="3">
        <v>4</v>
      </c>
      <c r="G18" s="8">
        <f>SUM(D18:F19,H18:J19)</f>
        <v>16.5</v>
      </c>
      <c r="H18" s="3"/>
      <c r="I18" s="3"/>
      <c r="J18" s="3"/>
    </row>
    <row r="19" spans="2:10" ht="15" customHeight="1">
      <c r="B19" s="11"/>
      <c r="C19" s="13"/>
      <c r="D19" s="3">
        <v>3</v>
      </c>
      <c r="E19" s="3"/>
      <c r="F19" s="3"/>
      <c r="G19" s="9">
        <f>SUM(G18/4)</f>
        <v>4.125</v>
      </c>
      <c r="H19" s="3"/>
      <c r="I19" s="3"/>
      <c r="J19" s="3"/>
    </row>
    <row r="20" spans="2:10" ht="15" customHeight="1">
      <c r="B20" s="10">
        <v>7</v>
      </c>
      <c r="C20" s="12" t="s">
        <v>5</v>
      </c>
      <c r="D20" s="3">
        <v>0</v>
      </c>
      <c r="E20" s="3"/>
      <c r="F20" s="3"/>
      <c r="G20" s="8">
        <f>SUM(D20:F21,H20:J21)</f>
        <v>0</v>
      </c>
      <c r="H20" s="3"/>
      <c r="I20" s="3"/>
      <c r="J20" s="3"/>
    </row>
    <row r="21" spans="2:10" ht="15" customHeight="1">
      <c r="B21" s="11"/>
      <c r="C21" s="13"/>
      <c r="D21" s="3"/>
      <c r="E21" s="3"/>
      <c r="F21" s="3"/>
      <c r="G21" s="9">
        <f>SUM(G20/1)</f>
        <v>0</v>
      </c>
      <c r="H21" s="3"/>
      <c r="I21" s="3"/>
      <c r="J21" s="3"/>
    </row>
    <row r="22" spans="2:10" ht="15" customHeight="1">
      <c r="B22" s="10">
        <v>8</v>
      </c>
      <c r="C22" s="12" t="s">
        <v>17</v>
      </c>
      <c r="D22" s="3">
        <v>3</v>
      </c>
      <c r="E22" s="3">
        <v>2.5</v>
      </c>
      <c r="F22" s="3"/>
      <c r="G22" s="8">
        <f>SUM(D22:F23,H22:J23)</f>
        <v>5.5</v>
      </c>
      <c r="H22" s="3"/>
      <c r="I22" s="3"/>
      <c r="J22" s="3"/>
    </row>
    <row r="23" spans="2:10" ht="15" customHeight="1">
      <c r="B23" s="11"/>
      <c r="C23" s="13"/>
      <c r="D23" s="3"/>
      <c r="E23" s="3"/>
      <c r="F23" s="3"/>
      <c r="G23" s="9">
        <f>SUM(G22/2)</f>
        <v>2.75</v>
      </c>
      <c r="H23" s="3"/>
      <c r="I23" s="3"/>
      <c r="J23" s="3"/>
    </row>
    <row r="24" spans="2:10" ht="15" customHeight="1">
      <c r="B24" s="10">
        <v>9</v>
      </c>
      <c r="C24" s="12" t="s">
        <v>1</v>
      </c>
      <c r="D24" s="3">
        <v>6.5</v>
      </c>
      <c r="E24" s="3">
        <v>5</v>
      </c>
      <c r="F24" s="3">
        <v>4.5</v>
      </c>
      <c r="G24" s="8">
        <f>SUM(D24:F26,H24:J26)</f>
        <v>29</v>
      </c>
      <c r="H24" s="3">
        <v>0</v>
      </c>
      <c r="I24" s="3"/>
      <c r="J24" s="3"/>
    </row>
    <row r="25" spans="2:10" ht="15" customHeight="1">
      <c r="B25" s="22"/>
      <c r="C25" s="18"/>
      <c r="D25" s="3">
        <v>3.5</v>
      </c>
      <c r="E25" s="3">
        <v>3.5</v>
      </c>
      <c r="F25" s="3">
        <v>3</v>
      </c>
      <c r="G25" s="17">
        <f>SUM(G24/7)</f>
        <v>4.142857142857143</v>
      </c>
      <c r="H25" s="3"/>
      <c r="I25" s="3"/>
      <c r="J25" s="3"/>
    </row>
    <row r="26" spans="2:10" ht="15" customHeight="1">
      <c r="B26" s="22"/>
      <c r="C26" s="18"/>
      <c r="D26" s="3">
        <v>3</v>
      </c>
      <c r="E26" s="3"/>
      <c r="F26" s="3"/>
      <c r="G26" s="17"/>
      <c r="H26" s="3"/>
      <c r="I26" s="3"/>
      <c r="J26" s="3"/>
    </row>
    <row r="27" spans="2:10" ht="15" customHeight="1">
      <c r="B27" s="10">
        <v>10</v>
      </c>
      <c r="C27" s="12" t="s">
        <v>6</v>
      </c>
      <c r="D27" s="3">
        <v>5</v>
      </c>
      <c r="E27" s="3">
        <v>4.5</v>
      </c>
      <c r="F27" s="3">
        <v>3.5</v>
      </c>
      <c r="G27" s="8">
        <f>SUM(D27:F27,H27:J28)</f>
        <v>13</v>
      </c>
      <c r="H27" s="3"/>
      <c r="I27" s="3"/>
      <c r="J27" s="3"/>
    </row>
    <row r="28" spans="2:10" ht="15" customHeight="1">
      <c r="B28" s="11"/>
      <c r="C28" s="13"/>
      <c r="D28" s="3"/>
      <c r="E28" s="3"/>
      <c r="F28" s="3"/>
      <c r="G28" s="9">
        <f>SUM(G27/3)</f>
        <v>4.333333333333333</v>
      </c>
      <c r="H28" s="3"/>
      <c r="I28" s="3"/>
      <c r="J28" s="3"/>
    </row>
    <row r="29" spans="2:10" ht="15" customHeight="1">
      <c r="B29" s="10">
        <v>11</v>
      </c>
      <c r="C29" s="12" t="s">
        <v>9</v>
      </c>
      <c r="D29" s="3">
        <v>4</v>
      </c>
      <c r="E29" s="3"/>
      <c r="F29" s="3"/>
      <c r="G29" s="8">
        <f>SUM(D29:F30,H29:J30)</f>
        <v>4</v>
      </c>
      <c r="H29" s="3"/>
      <c r="I29" s="3"/>
      <c r="J29" s="3"/>
    </row>
    <row r="30" spans="2:10" ht="15" customHeight="1">
      <c r="B30" s="11"/>
      <c r="C30" s="13"/>
      <c r="D30" s="3"/>
      <c r="E30" s="3"/>
      <c r="F30" s="3"/>
      <c r="G30" s="9">
        <f>SUM(G29/1)</f>
        <v>4</v>
      </c>
      <c r="H30" s="3"/>
      <c r="I30" s="3"/>
      <c r="J30" s="3"/>
    </row>
    <row r="31" ht="12.75" customHeight="1"/>
    <row r="32" ht="47.25">
      <c r="G32" s="6" t="s">
        <v>15</v>
      </c>
    </row>
    <row r="33" spans="8:10" ht="18.75">
      <c r="H33" s="5"/>
      <c r="I33" s="5"/>
      <c r="J33" s="5"/>
    </row>
    <row r="34" spans="8:10" ht="18.75">
      <c r="H34" s="5"/>
      <c r="I34" s="5"/>
      <c r="J34" s="5"/>
    </row>
  </sheetData>
  <sheetProtection/>
  <mergeCells count="37">
    <mergeCell ref="G25:G26"/>
    <mergeCell ref="C27:C28"/>
    <mergeCell ref="C22:C23"/>
    <mergeCell ref="C24:C26"/>
    <mergeCell ref="B27:B28"/>
    <mergeCell ref="B22:B23"/>
    <mergeCell ref="B24:B26"/>
    <mergeCell ref="C20:C21"/>
    <mergeCell ref="C18:C19"/>
    <mergeCell ref="C16:C17"/>
    <mergeCell ref="B29:B30"/>
    <mergeCell ref="C29:C30"/>
    <mergeCell ref="B5:B6"/>
    <mergeCell ref="B10:B12"/>
    <mergeCell ref="B20:B21"/>
    <mergeCell ref="G8:G9"/>
    <mergeCell ref="B18:B19"/>
    <mergeCell ref="B13:B15"/>
    <mergeCell ref="B16:B17"/>
    <mergeCell ref="C7:C9"/>
    <mergeCell ref="B7:B9"/>
    <mergeCell ref="G11:G12"/>
    <mergeCell ref="C5:C6"/>
    <mergeCell ref="C10:C12"/>
    <mergeCell ref="G3:G4"/>
    <mergeCell ref="C13:C15"/>
    <mergeCell ref="G14:G15"/>
    <mergeCell ref="B3:B4"/>
    <mergeCell ref="C3:C4"/>
    <mergeCell ref="D3:D4"/>
    <mergeCell ref="D2:F2"/>
    <mergeCell ref="H2:J2"/>
    <mergeCell ref="E3:E4"/>
    <mergeCell ref="F3:F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2018-06-02T18:14:27Z</cp:lastPrinted>
  <dcterms:created xsi:type="dcterms:W3CDTF">2018-06-02T16:30:08Z</dcterms:created>
  <dcterms:modified xsi:type="dcterms:W3CDTF">2021-04-23T08:50:13Z</dcterms:modified>
  <cp:category/>
  <cp:version/>
  <cp:contentType/>
  <cp:contentStatus/>
</cp:coreProperties>
</file>